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0"/>
  <workbookPr filterPrivacy="1" defaultThemeVersion="124226"/>
  <xr:revisionPtr revIDLastSave="0" documentId="13_ncr:1_{416F8C61-E381-4AA4-8042-ED157724560A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Лист1" sheetId="1" r:id="rId1"/>
  </sheets>
  <definedNames>
    <definedName name="_xlnm.Print_Area" localSheetId="0">Лист1!$A$1:$J$23</definedName>
  </definedNames>
  <calcPr calcId="191029"/>
</workbook>
</file>

<file path=xl/calcChain.xml><?xml version="1.0" encoding="utf-8"?>
<calcChain xmlns="http://schemas.openxmlformats.org/spreadsheetml/2006/main">
  <c r="H15" i="1" l="1"/>
  <c r="H14" i="1"/>
  <c r="H13" i="1"/>
  <c r="H12" i="1"/>
  <c r="H11" i="1"/>
  <c r="H10" i="1"/>
  <c r="H9" i="1"/>
  <c r="H8" i="1"/>
  <c r="H7" i="1"/>
</calcChain>
</file>

<file path=xl/sharedStrings.xml><?xml version="1.0" encoding="utf-8"?>
<sst xmlns="http://schemas.openxmlformats.org/spreadsheetml/2006/main" count="59" uniqueCount="43">
  <si>
    <t>СПЕЦИФИКАЦИЯ</t>
  </si>
  <si>
    <t>№ п.п.</t>
  </si>
  <si>
    <t>Наименование товара</t>
  </si>
  <si>
    <t>Описание</t>
  </si>
  <si>
    <t>Eд.изм</t>
  </si>
  <si>
    <t>Адрес поставки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</si>
  <si>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</si>
  <si>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</si>
  <si>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</si>
  <si>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Гарантийные обязательства</t>
  </si>
  <si>
    <t>РБ,г. Уфа, ул. Каспийская, 14</t>
  </si>
  <si>
    <t>Предельная цена за единицу измерения без НДС, включая стоимость тары и доставку, рубли РФ</t>
  </si>
  <si>
    <t>Предельная цена за единицу измерения с НДС, включая стоимость тары и доставку, рубли РФ</t>
  </si>
  <si>
    <t>Приложение № 1</t>
  </si>
  <si>
    <t>Предельная сумма лота составляет: 80 000 000 руб. с НДС.</t>
  </si>
  <si>
    <t>Минимальная сумма Заказа: 15 000 000 рублей с НДС</t>
  </si>
  <si>
    <t>Особые условия</t>
  </si>
  <si>
    <t>не менее 36 месяцев</t>
  </si>
  <si>
    <t xml:space="preserve">Срок службы </t>
  </si>
  <si>
    <t>не менее 15 лет</t>
  </si>
  <si>
    <t>км</t>
  </si>
  <si>
    <t xml:space="preserve">Кабель телефонный  1x2x0,52 
</t>
  </si>
  <si>
    <t xml:space="preserve">Кабель телефонный  1x2x0,52 троссированный
</t>
  </si>
  <si>
    <t xml:space="preserve">Кабель телефонный  2х2х0,52 троссированный
</t>
  </si>
  <si>
    <t xml:space="preserve">Кабель телефонный  4x2x0,52 троссированный
</t>
  </si>
  <si>
    <t xml:space="preserve">Кабель телефонный  1x2x0,64
</t>
  </si>
  <si>
    <t xml:space="preserve">Кабель телефонный  1x2x0,64 троссированный
</t>
  </si>
  <si>
    <t xml:space="preserve">Провод кроссировочный 2x0,5 (бухта)
</t>
  </si>
  <si>
    <t xml:space="preserve">Провод П-274М (бухта)
</t>
  </si>
  <si>
    <t xml:space="preserve">Кабель витая пара троссированная 4х2х0,52 категория 5 е
</t>
  </si>
  <si>
    <t>Кабель с полиэтиленовой изоляцией двух токопроводящих жил диаметром 0,52±0,01 мм, скрученных в пару в оболочке из поливинилхлоридного пластиката, не распространяющего горение, или другого полимера с аналогичными свойствами.</t>
  </si>
  <si>
    <t>Кабель с полиэтиленовой изоляцией двух токопроводящих жил диаметром 0,52±0,01 мм, скрученных в пару, поверх пары наложенна полиэтилентерефталатная пленка, в монолитной оболочке из свето и термостабилизированного полиэтилена или другого полимера с аналогичными свойствами, с внешним грузонесущим элементом, скрученным из семи стальных оцинкованных проволок диаметром не менее 0,3 мм, соединенным с основным кабелем перемычкой. Допустимая растягивающая нагрузка - не более 800 Н.</t>
  </si>
  <si>
    <t>Кабель с полиэтиленовой изоляцией токопроводящих жил диаметром 0,52±0,01 мм, скрученных в пару, поверх пар наложенна полиэтилентерефталатная пленка, пары укладываются параллельно, в монолитной оболочке из свето и термостабилизированного полиэтилена, с внешним грузонесущим элементом, скрученным из семи стальных оцинкованных проволок диаметром не менее 0,5 мм, соединенным с основным кабелем перемычкой. Допустимая растягивающая нагрузка - не более 1900 Н.</t>
  </si>
  <si>
    <t>Кабель с полиэтиленовой изоляцией восьми токопроводящих жил диаметром 0,52±0,01 мм, скрученных в пары с шагами, не равными и не кратными друг другу, пары скручены в сердечник однонаправленной скруткой, поверх пар наложенна полиэтилентерефталатная пленка, в оболочке  из свето и термостабилизированного полиэтилена или другого полимера с аналогичными свойствами, с водоблокирующим элементом (нить или лента) не менее восьми, допускается применения меньшего  числа  нитей  при  условии применения поясной водоблокирующей  ленты, с внешним грузонесущим элементом, скрученным из семи стальных оцинкованных проволок диаметром не менее 0,5 мм, соединенным с основным кабелем перемычкой. Допустимая растягивающая нагрузка - не более 1900 Н.</t>
  </si>
  <si>
    <t>Кабель с полиэтиленовой изоляцией двух токопроводящих жил диаметром 0,64±0,01 мм, скрученных в пару в оболочке из свето и термостабилизированного полиэтилена или другого полимера с аналогичными свойствами</t>
  </si>
  <si>
    <t>Кабель с полиэтиленовой изоляцией двух токопроводящих жил диаметром 0,64±0,01 мм, скрученных в пару, поверх пары наложенна полиэтилентерефталатная пленка, в монолитной оболочке из свето и термостабилизированного полиэтилена или другого полимера с аналогичными свойствами, с внешним грузонесущим элементом, скрученным из семи стальных оцинкованных проволок диаметром не менее 0,3 мм, соединенным с основным кабелем перемычкой. Допустимая растягивающая нагрузка - не более  800 Н.</t>
  </si>
  <si>
    <t>Провод состоит из двух медных токопроводящих жил диаметром 0,4±0,01 мм, 0,5±0,01 мм  с изоляцией из ПВХ-пластиката, скрученных между собой.</t>
  </si>
  <si>
    <t>Токопроводящие жилы скручены из 3-х стальных проволок диаметром 0,3-0,02 мм и 4-х медных проволок диаметром 0,3±0,01 мм. Изоляция из светостабилизированного полиэтилена высокой плотности. Две изолированные жилы скручены в пару.</t>
  </si>
  <si>
    <t>Кабель симметричный парной скрутки с полиэтиленовой изоляцией восьми токопроводящих жил диаметром 0,52±0,01 мм, скрученных в пары с шагами, не равными и не кратными друг другу, пары скручены в сердечник однонаправленной скруткой,  поверх пар наложенна полиэтилентерефталатная пленка, поверх которой наложен экран из металлополимерной ленты или фольги с контактным проводником из медной или медной луженой проволоки в оболочке из ПВХ-пластиката, поверх которого наложенна оболочка из свето и термостабилизированного полиэтилена или другого полимера с аналогичными свойствами, с внешним грузонесущим элементом, скрученным из семи стальных оцинкованных проволок диаметром не менее 0,5 мм, соединенным с основным кабелем перемычкой. Допустимая растягивающая нагрузка - не более 1900 Н.</t>
  </si>
  <si>
    <t xml:space="preserve">
Поставщик обязан предоставлять вместе с Товаром следующие сопроводительные документы:
1) Норма намотки на барабаны, бухты: стандартная, кратная 100 метрам.
2) Исключение замены заявленной  марки кабеля/провода на его аналог без письменного согласования с Покупателем.
3) Кабель должен быть маркирован. 
4)  Поставщик гарантирует, что кабель будет пригодным для использования по назначению в течение 36 календарных месяцев  и исчисляется с даты подписания Сторонами товарной накладной по форме  ТОРГ-12.                                                                                                                                                                                                                                                                  5) В случае, если при производстве товара использованы технические решения интеллектуального права, которые защищены , Победитель к моменту поставки товара должен предоставить подтверждение исключительного/не исключительного права на исполнение вышеуказанного технического решения.</t>
  </si>
  <si>
    <t>Фаизов Р.Р. , тел  +7 (347) 221 - 55-73, эл Почта r.faizov@bashtel.ru</t>
  </si>
  <si>
    <t>Контактное лицо по тех. вопросам</t>
  </si>
  <si>
    <t>Срок поставки устанавливается Заказом, но не может превышать 30 календарных дней с момента подписания сторонами Заказа.  Поставка первого заказа -  в течении 10 дней с момента подписания заказа.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</si>
</sst>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\ &quot;₽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6" fillId="0" borderId="0"/>
    <xf numFmtId="0" fontId="3" fillId="0" borderId="0"/>
    <xf numFmtId="0" fontId="7" fillId="0" borderId="0"/>
    <xf numFmtId="0" fontId="1" fillId="0" borderId="0"/>
    <xf numFmtId="0" fontId="6" fillId="0" borderId="0"/>
  </cellStyleXfs>
  <cellXfs count="54">
    <xf numFmtId="0" fontId="0" fillId="0" borderId="0" xfId="0"/>
    <xf numFmtId="0" fontId="3" fillId="0" borderId="0" xfId="3"/>
    <xf numFmtId="0" fontId="3" fillId="0" borderId="0" xfId="3" applyFont="1"/>
    <xf numFmtId="0" fontId="3" fillId="0" borderId="0" xfId="3" applyFont="1" applyAlignment="1">
      <alignment vertical="center" wrapText="1"/>
    </xf>
    <xf numFmtId="0" fontId="5" fillId="0" borderId="0" xfId="3" applyFont="1"/>
    <xf numFmtId="0" fontId="5" fillId="0" borderId="0" xfId="3" applyFont="1" applyAlignment="1">
      <alignment horizontal="left"/>
    </xf>
    <xf numFmtId="0" fontId="5" fillId="0" borderId="0" xfId="3" applyFont="1" applyAlignment="1">
      <alignment horizontal="right"/>
    </xf>
    <xf numFmtId="0" fontId="2" fillId="0" borderId="0" xfId="3" applyFont="1" applyAlignment="1">
      <alignment horizontal="right"/>
    </xf>
    <xf numFmtId="0" fontId="0" fillId="0" borderId="0" xfId="0" applyAlignment="1">
      <alignment horizontal="center" vertical="center"/>
    </xf>
    <xf numFmtId="0" fontId="8" fillId="0" borderId="0" xfId="3" applyFont="1"/>
    <xf numFmtId="0" fontId="8" fillId="0" borderId="3" xfId="0" applyFont="1" applyBorder="1"/>
    <xf numFmtId="0" fontId="8" fillId="2" borderId="4" xfId="0" applyFont="1" applyFill="1" applyBorder="1" applyAlignment="1"/>
    <xf numFmtId="0" fontId="8" fillId="0" borderId="0" xfId="0" applyFont="1"/>
    <xf numFmtId="0" fontId="8" fillId="0" borderId="0" xfId="3" applyFont="1" applyBorder="1" applyAlignment="1">
      <alignment vertical="top" wrapText="1"/>
    </xf>
    <xf numFmtId="0" fontId="8" fillId="0" borderId="0" xfId="3" applyFont="1" applyAlignment="1">
      <alignment vertical="center" wrapText="1"/>
    </xf>
    <xf numFmtId="0" fontId="8" fillId="0" borderId="1" xfId="3" applyFont="1" applyBorder="1" applyAlignment="1">
      <alignment horizontal="center"/>
    </xf>
    <xf numFmtId="0" fontId="8" fillId="0" borderId="6" xfId="0" applyFont="1" applyBorder="1" applyAlignment="1">
      <alignment horizontal="center" vertical="top" wrapText="1"/>
    </xf>
    <xf numFmtId="0" fontId="8" fillId="0" borderId="1" xfId="3" applyFont="1" applyBorder="1" applyAlignment="1">
      <alignment horizontal="center" vertical="center"/>
    </xf>
    <xf numFmtId="164" fontId="8" fillId="0" borderId="1" xfId="0" quotePrefix="1" applyNumberFormat="1" applyFont="1" applyBorder="1" applyAlignment="1">
      <alignment horizontal="center" vertical="top" wrapText="1"/>
    </xf>
    <xf numFmtId="0" fontId="9" fillId="2" borderId="1" xfId="6" applyFont="1" applyFill="1" applyBorder="1" applyAlignment="1">
      <alignment horizontal="center" vertical="top" wrapText="1"/>
    </xf>
    <xf numFmtId="165" fontId="10" fillId="2" borderId="6" xfId="0" applyNumberFormat="1" applyFont="1" applyFill="1" applyBorder="1" applyAlignment="1">
      <alignment horizontal="center" vertical="center" wrapText="1"/>
    </xf>
    <xf numFmtId="165" fontId="10" fillId="2" borderId="7" xfId="0" applyNumberFormat="1" applyFont="1" applyFill="1" applyBorder="1" applyAlignment="1">
      <alignment horizontal="center" vertical="center" wrapText="1"/>
    </xf>
    <xf numFmtId="0" fontId="8" fillId="2" borderId="1" xfId="3" applyFont="1" applyFill="1" applyBorder="1" applyAlignment="1">
      <alignment horizontal="center" vertical="center" wrapText="1"/>
    </xf>
    <xf numFmtId="0" fontId="8" fillId="2" borderId="0" xfId="3" applyFont="1" applyFill="1"/>
    <xf numFmtId="165" fontId="10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/>
    </xf>
    <xf numFmtId="165" fontId="10" fillId="2" borderId="8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1" xfId="3" applyFont="1" applyBorder="1" applyAlignment="1">
      <alignment horizontal="left"/>
    </xf>
    <xf numFmtId="0" fontId="5" fillId="0" borderId="0" xfId="3" applyFont="1" applyAlignment="1">
      <alignment horizontal="center"/>
    </xf>
    <xf numFmtId="0" fontId="8" fillId="0" borderId="1" xfId="3" applyFont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top" wrapText="1"/>
    </xf>
    <xf numFmtId="0" fontId="8" fillId="0" borderId="6" xfId="3" applyFont="1" applyBorder="1" applyAlignment="1">
      <alignment horizontal="center" vertical="top" wrapText="1"/>
    </xf>
    <xf numFmtId="0" fontId="8" fillId="0" borderId="5" xfId="0" applyFont="1" applyBorder="1" applyAlignment="1">
      <alignment horizontal="left"/>
    </xf>
    <xf numFmtId="0" fontId="8" fillId="0" borderId="1" xfId="0" applyFont="1" applyBorder="1" applyAlignment="1">
      <alignment horizontal="left" vertical="center"/>
    </xf>
    <xf numFmtId="0" fontId="8" fillId="2" borderId="3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8" fillId="2" borderId="5" xfId="0" applyFont="1" applyFill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0" fontId="8" fillId="2" borderId="5" xfId="0" applyFont="1" applyFill="1" applyBorder="1" applyAlignment="1"/>
    <xf numFmtId="0" fontId="8" fillId="0" borderId="9" xfId="3" applyFont="1" applyBorder="1" applyAlignment="1">
      <alignment horizontal="center" vertical="center" wrapText="1"/>
    </xf>
    <xf numFmtId="0" fontId="8" fillId="0" borderId="11" xfId="3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8" fillId="0" borderId="3" xfId="3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8" fillId="2" borderId="3" xfId="0" quotePrefix="1" applyFont="1" applyFill="1" applyBorder="1" applyAlignment="1">
      <alignment horizontal="left" vertical="center" wrapText="1"/>
    </xf>
    <xf numFmtId="0" fontId="0" fillId="0" borderId="5" xfId="0" applyBorder="1" applyAlignment="1"/>
    <xf numFmtId="0" fontId="9" fillId="2" borderId="3" xfId="0" applyFont="1" applyFill="1" applyBorder="1" applyAlignment="1">
      <alignment horizontal="left" vertical="center" wrapText="1"/>
    </xf>
    <xf numFmtId="0" fontId="9" fillId="3" borderId="3" xfId="0" applyFont="1" applyFill="1" applyBorder="1" applyAlignment="1">
      <alignment horizontal="center" vertical="center" wrapText="1"/>
    </xf>
  </cellXfs>
  <cellStyles count="7">
    <cellStyle name="TableStyleLight1" xfId="4" xr:uid="{00000000-0005-0000-0000-000000000000}"/>
    <cellStyle name="Обычный" xfId="0" builtinId="0"/>
    <cellStyle name="Обычный 2" xfId="2" xr:uid="{00000000-0005-0000-0000-000002000000}"/>
    <cellStyle name="Обычный 3" xfId="1" xr:uid="{00000000-0005-0000-0000-000003000000}"/>
    <cellStyle name="Обычный 4" xfId="3" xr:uid="{00000000-0005-0000-0000-000004000000}"/>
    <cellStyle name="Обычный 4 2" xfId="5" xr:uid="{72BAA374-F7F0-4775-B4DE-F1E0FDE87235}"/>
    <cellStyle name="Обычный 5 2" xfId="6" xr:uid="{B82FE10D-092F-4474-BFBE-C7602E065FD7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2"/>
  <sheetViews>
    <sheetView tabSelected="1" topLeftCell="A16" zoomScale="80" zoomScaleNormal="80" zoomScaleSheetLayoutView="70" workbookViewId="0">
      <selection activeCell="C15" sqref="C15:D15"/>
    </sheetView>
  </sheetViews>
  <sheetFormatPr defaultRowHeight="15" x14ac:dyDescent="0.25"/>
  <cols>
    <col min="1" max="1" width="1" customWidth="1"/>
    <col min="2" max="2" width="10.28515625" customWidth="1"/>
    <col min="3" max="3" width="37.28515625" customWidth="1"/>
    <col min="4" max="4" width="23.42578125" customWidth="1"/>
    <col min="5" max="5" width="73.5703125" customWidth="1"/>
    <col min="6" max="6" width="7.5703125" customWidth="1"/>
    <col min="7" max="7" width="21.140625" customWidth="1"/>
    <col min="8" max="8" width="21.28515625" customWidth="1"/>
    <col min="9" max="9" width="16.7109375" customWidth="1"/>
  </cols>
  <sheetData>
    <row r="1" spans="1:18" x14ac:dyDescent="0.25">
      <c r="A1" s="1"/>
      <c r="B1" s="1"/>
      <c r="C1" s="1"/>
      <c r="D1" s="1"/>
      <c r="E1" s="1"/>
      <c r="F1" s="1"/>
      <c r="G1" s="1"/>
      <c r="H1" s="1"/>
      <c r="I1" s="7" t="s">
        <v>13</v>
      </c>
      <c r="J1" s="1"/>
      <c r="K1" s="1"/>
      <c r="L1" s="1"/>
      <c r="M1" s="1"/>
      <c r="N1" s="1"/>
      <c r="O1" s="1"/>
      <c r="P1" s="1"/>
      <c r="Q1" s="1"/>
      <c r="R1" s="1"/>
    </row>
    <row r="2" spans="1:18" x14ac:dyDescent="0.25">
      <c r="A2" s="1"/>
      <c r="B2" s="31" t="s">
        <v>0</v>
      </c>
      <c r="C2" s="31"/>
      <c r="D2" s="31"/>
      <c r="E2" s="31"/>
      <c r="F2" s="31"/>
      <c r="G2" s="31"/>
      <c r="H2" s="31"/>
      <c r="I2" s="31"/>
      <c r="J2" s="1"/>
      <c r="K2" s="1"/>
      <c r="L2" s="1"/>
      <c r="M2" s="1"/>
      <c r="N2" s="1"/>
      <c r="O2" s="1"/>
      <c r="P2" s="1"/>
      <c r="Q2" s="1"/>
      <c r="R2" s="1"/>
    </row>
    <row r="3" spans="1:18" x14ac:dyDescent="0.25">
      <c r="A3" s="1"/>
      <c r="B3" s="1"/>
      <c r="C3" s="5"/>
      <c r="D3" s="5"/>
      <c r="E3" s="4"/>
      <c r="F3" s="1"/>
      <c r="G3" s="1"/>
      <c r="H3" s="1"/>
      <c r="I3" s="6"/>
      <c r="J3" s="1"/>
      <c r="K3" s="1"/>
      <c r="L3" s="1"/>
      <c r="M3" s="1"/>
      <c r="N3" s="1"/>
      <c r="O3" s="1"/>
      <c r="P3" s="1"/>
      <c r="Q3" s="1"/>
      <c r="R3" s="1"/>
    </row>
    <row r="4" spans="1:18" ht="15" customHeight="1" x14ac:dyDescent="0.25">
      <c r="A4" s="2"/>
      <c r="B4" s="32" t="s">
        <v>1</v>
      </c>
      <c r="C4" s="44" t="s">
        <v>2</v>
      </c>
      <c r="D4" s="46"/>
      <c r="E4" s="32" t="s">
        <v>3</v>
      </c>
      <c r="F4" s="32" t="s">
        <v>4</v>
      </c>
      <c r="G4" s="33" t="s">
        <v>11</v>
      </c>
      <c r="H4" s="33" t="s">
        <v>12</v>
      </c>
      <c r="I4" s="32" t="s">
        <v>5</v>
      </c>
      <c r="J4" s="9"/>
      <c r="K4" s="2"/>
      <c r="L4" s="2"/>
      <c r="M4" s="2"/>
      <c r="N4" s="2"/>
      <c r="O4" s="2"/>
      <c r="P4" s="2"/>
      <c r="Q4" s="2"/>
      <c r="R4" s="2"/>
    </row>
    <row r="5" spans="1:18" ht="77.45" customHeight="1" x14ac:dyDescent="0.25">
      <c r="A5" s="3"/>
      <c r="B5" s="32"/>
      <c r="C5" s="45"/>
      <c r="D5" s="47"/>
      <c r="E5" s="32"/>
      <c r="F5" s="32"/>
      <c r="G5" s="34"/>
      <c r="H5" s="34"/>
      <c r="I5" s="32"/>
      <c r="J5" s="14"/>
      <c r="K5" s="3"/>
      <c r="L5" s="3"/>
      <c r="M5" s="3"/>
      <c r="N5" s="3"/>
      <c r="O5" s="3"/>
      <c r="P5" s="3"/>
      <c r="Q5" s="3"/>
      <c r="R5" s="3"/>
    </row>
    <row r="6" spans="1:18" ht="15.75" x14ac:dyDescent="0.25">
      <c r="A6" s="2"/>
      <c r="B6" s="15">
        <v>1</v>
      </c>
      <c r="C6" s="48">
        <v>3</v>
      </c>
      <c r="D6" s="49"/>
      <c r="E6" s="15">
        <v>5</v>
      </c>
      <c r="F6" s="15">
        <v>6</v>
      </c>
      <c r="G6" s="15">
        <v>7</v>
      </c>
      <c r="H6" s="15">
        <v>8</v>
      </c>
      <c r="I6" s="15">
        <v>9</v>
      </c>
      <c r="J6" s="9"/>
      <c r="K6" s="2"/>
      <c r="L6" s="2"/>
      <c r="M6" s="2"/>
      <c r="N6" s="2"/>
      <c r="O6" s="2"/>
      <c r="P6" s="2"/>
      <c r="Q6" s="2"/>
      <c r="R6" s="2"/>
    </row>
    <row r="7" spans="1:18" ht="66.75" customHeight="1" x14ac:dyDescent="0.25">
      <c r="A7" s="2"/>
      <c r="B7" s="15">
        <v>1</v>
      </c>
      <c r="C7" s="50" t="s">
        <v>21</v>
      </c>
      <c r="D7" s="51"/>
      <c r="E7" s="16" t="s">
        <v>30</v>
      </c>
      <c r="F7" s="17" t="s">
        <v>20</v>
      </c>
      <c r="G7" s="20">
        <v>4991.67</v>
      </c>
      <c r="H7" s="21">
        <f>G7*1.2</f>
        <v>5990.0039999999999</v>
      </c>
      <c r="I7" s="22" t="s">
        <v>10</v>
      </c>
      <c r="J7" s="23"/>
      <c r="K7" s="2"/>
      <c r="L7" s="2"/>
      <c r="M7" s="2"/>
      <c r="N7" s="2"/>
      <c r="O7" s="2"/>
      <c r="P7" s="2"/>
      <c r="Q7" s="2"/>
      <c r="R7" s="2"/>
    </row>
    <row r="8" spans="1:18" ht="127.5" customHeight="1" x14ac:dyDescent="0.25">
      <c r="A8" s="2"/>
      <c r="B8" s="15">
        <v>2</v>
      </c>
      <c r="C8" s="50" t="s">
        <v>22</v>
      </c>
      <c r="D8" s="51"/>
      <c r="E8" s="18" t="s">
        <v>31</v>
      </c>
      <c r="F8" s="17" t="s">
        <v>20</v>
      </c>
      <c r="G8" s="24">
        <v>10133.33</v>
      </c>
      <c r="H8" s="21">
        <f t="shared" ref="H8:H15" si="0">G8*1.2</f>
        <v>12159.995999999999</v>
      </c>
      <c r="I8" s="22" t="s">
        <v>10</v>
      </c>
      <c r="J8" s="23"/>
      <c r="K8" s="2"/>
      <c r="L8" s="2"/>
      <c r="M8" s="2"/>
      <c r="N8" s="2"/>
      <c r="O8" s="2"/>
      <c r="P8" s="2"/>
      <c r="Q8" s="2"/>
      <c r="R8" s="2"/>
    </row>
    <row r="9" spans="1:18" ht="137.25" customHeight="1" x14ac:dyDescent="0.25">
      <c r="A9" s="2"/>
      <c r="B9" s="15">
        <v>3</v>
      </c>
      <c r="C9" s="50" t="s">
        <v>23</v>
      </c>
      <c r="D9" s="51"/>
      <c r="E9" s="19" t="s">
        <v>32</v>
      </c>
      <c r="F9" s="17" t="s">
        <v>20</v>
      </c>
      <c r="G9" s="25">
        <v>18800</v>
      </c>
      <c r="H9" s="21">
        <f t="shared" si="0"/>
        <v>22560</v>
      </c>
      <c r="I9" s="22" t="s">
        <v>10</v>
      </c>
      <c r="J9" s="23"/>
      <c r="K9" s="2"/>
      <c r="L9" s="2"/>
      <c r="M9" s="2"/>
      <c r="N9" s="2"/>
      <c r="O9" s="2"/>
      <c r="P9" s="2"/>
      <c r="Q9" s="2"/>
      <c r="R9" s="2"/>
    </row>
    <row r="10" spans="1:18" ht="146.25" customHeight="1" x14ac:dyDescent="0.25">
      <c r="A10" s="2"/>
      <c r="B10" s="15">
        <v>4</v>
      </c>
      <c r="C10" s="50" t="s">
        <v>24</v>
      </c>
      <c r="D10" s="51"/>
      <c r="E10" s="19" t="s">
        <v>33</v>
      </c>
      <c r="F10" s="17" t="s">
        <v>20</v>
      </c>
      <c r="G10" s="25">
        <v>28000</v>
      </c>
      <c r="H10" s="21">
        <f t="shared" si="0"/>
        <v>33600</v>
      </c>
      <c r="I10" s="22" t="s">
        <v>10</v>
      </c>
      <c r="J10" s="23"/>
      <c r="K10" s="2"/>
      <c r="L10" s="2"/>
      <c r="M10" s="2"/>
      <c r="N10" s="2"/>
      <c r="O10" s="2"/>
      <c r="P10" s="2"/>
      <c r="Q10" s="2"/>
      <c r="R10" s="2"/>
    </row>
    <row r="11" spans="1:18" ht="69" customHeight="1" x14ac:dyDescent="0.25">
      <c r="A11" s="2"/>
      <c r="B11" s="15">
        <v>5</v>
      </c>
      <c r="C11" s="50" t="s">
        <v>25</v>
      </c>
      <c r="D11" s="51"/>
      <c r="E11" s="19" t="s">
        <v>34</v>
      </c>
      <c r="F11" s="17" t="s">
        <v>20</v>
      </c>
      <c r="G11" s="25">
        <v>8307.5</v>
      </c>
      <c r="H11" s="21">
        <f t="shared" si="0"/>
        <v>9969</v>
      </c>
      <c r="I11" s="22" t="s">
        <v>10</v>
      </c>
      <c r="J11" s="23"/>
      <c r="K11" s="2"/>
      <c r="L11" s="2"/>
      <c r="M11" s="2"/>
      <c r="N11" s="2"/>
      <c r="O11" s="2"/>
      <c r="P11" s="2"/>
      <c r="Q11" s="2"/>
      <c r="R11" s="2"/>
    </row>
    <row r="12" spans="1:18" ht="138.75" customHeight="1" x14ac:dyDescent="0.25">
      <c r="A12" s="2"/>
      <c r="B12" s="15">
        <v>6</v>
      </c>
      <c r="C12" s="50" t="s">
        <v>26</v>
      </c>
      <c r="D12" s="51"/>
      <c r="E12" s="19" t="s">
        <v>35</v>
      </c>
      <c r="F12" s="17" t="s">
        <v>20</v>
      </c>
      <c r="G12" s="25">
        <v>12500</v>
      </c>
      <c r="H12" s="21">
        <f t="shared" si="0"/>
        <v>15000</v>
      </c>
      <c r="I12" s="22" t="s">
        <v>10</v>
      </c>
      <c r="J12" s="23"/>
      <c r="K12" s="2"/>
      <c r="L12" s="2"/>
      <c r="M12" s="2"/>
      <c r="N12" s="2"/>
      <c r="O12" s="2"/>
      <c r="P12" s="2"/>
      <c r="Q12" s="2"/>
      <c r="R12" s="2"/>
    </row>
    <row r="13" spans="1:18" ht="49.5" customHeight="1" x14ac:dyDescent="0.25">
      <c r="A13" s="2"/>
      <c r="B13" s="15">
        <v>7</v>
      </c>
      <c r="C13" s="52" t="s">
        <v>27</v>
      </c>
      <c r="D13" s="51"/>
      <c r="E13" s="19" t="s">
        <v>36</v>
      </c>
      <c r="F13" s="17" t="s">
        <v>20</v>
      </c>
      <c r="G13" s="25">
        <v>4308.33</v>
      </c>
      <c r="H13" s="21">
        <f t="shared" si="0"/>
        <v>5169.9960000000001</v>
      </c>
      <c r="I13" s="22" t="s">
        <v>10</v>
      </c>
      <c r="J13" s="23"/>
      <c r="K13" s="2"/>
      <c r="L13" s="2"/>
      <c r="M13" s="2"/>
      <c r="N13" s="2"/>
      <c r="O13" s="2"/>
      <c r="P13" s="2"/>
      <c r="Q13" s="2"/>
      <c r="R13" s="2"/>
    </row>
    <row r="14" spans="1:18" ht="69.75" customHeight="1" x14ac:dyDescent="0.25">
      <c r="A14" s="2"/>
      <c r="B14" s="15">
        <v>8</v>
      </c>
      <c r="C14" s="52" t="s">
        <v>28</v>
      </c>
      <c r="D14" s="51"/>
      <c r="E14" s="19" t="s">
        <v>37</v>
      </c>
      <c r="F14" s="17" t="s">
        <v>20</v>
      </c>
      <c r="G14" s="25">
        <v>7796.67</v>
      </c>
      <c r="H14" s="21">
        <f t="shared" si="0"/>
        <v>9356.003999999999</v>
      </c>
      <c r="I14" s="22" t="s">
        <v>10</v>
      </c>
      <c r="J14" s="23"/>
      <c r="K14" s="2"/>
      <c r="L14" s="2"/>
      <c r="M14" s="2"/>
      <c r="N14" s="2"/>
      <c r="O14" s="2"/>
      <c r="P14" s="2"/>
      <c r="Q14" s="2"/>
      <c r="R14" s="2"/>
    </row>
    <row r="15" spans="1:18" ht="219.75" customHeight="1" thickBot="1" x14ac:dyDescent="0.3">
      <c r="A15" s="2"/>
      <c r="B15" s="15">
        <v>9</v>
      </c>
      <c r="C15" s="53" t="s">
        <v>29</v>
      </c>
      <c r="D15" s="49"/>
      <c r="E15" s="19" t="s">
        <v>38</v>
      </c>
      <c r="F15" s="17" t="s">
        <v>20</v>
      </c>
      <c r="G15" s="26">
        <v>25212.5</v>
      </c>
      <c r="H15" s="21">
        <f t="shared" si="0"/>
        <v>30255</v>
      </c>
      <c r="I15" s="22" t="s">
        <v>10</v>
      </c>
      <c r="J15" s="23"/>
      <c r="K15" s="2"/>
      <c r="L15" s="2"/>
      <c r="M15" s="2"/>
      <c r="N15" s="2"/>
      <c r="O15" s="2"/>
      <c r="P15" s="2"/>
      <c r="Q15" s="2"/>
      <c r="R15" s="2"/>
    </row>
    <row r="16" spans="1:18" ht="26.25" customHeight="1" x14ac:dyDescent="0.25">
      <c r="A16" s="2"/>
      <c r="B16" s="30" t="s">
        <v>14</v>
      </c>
      <c r="C16" s="29"/>
      <c r="D16" s="29"/>
      <c r="E16" s="29"/>
      <c r="F16" s="29"/>
      <c r="G16" s="29"/>
      <c r="H16" s="29"/>
      <c r="I16" s="29"/>
      <c r="J16" s="9"/>
      <c r="K16" s="2"/>
      <c r="L16" s="2"/>
      <c r="M16" s="2"/>
      <c r="N16" s="2"/>
      <c r="O16" s="2"/>
      <c r="P16" s="2"/>
      <c r="Q16" s="2"/>
      <c r="R16" s="2"/>
    </row>
    <row r="17" spans="1:24" ht="23.25" customHeight="1" x14ac:dyDescent="0.25">
      <c r="A17" s="2"/>
      <c r="B17" s="30" t="s">
        <v>15</v>
      </c>
      <c r="C17" s="29"/>
      <c r="D17" s="29"/>
      <c r="E17" s="29"/>
      <c r="F17" s="29"/>
      <c r="G17" s="29"/>
      <c r="H17" s="29"/>
      <c r="I17" s="29"/>
      <c r="J17" s="9"/>
      <c r="K17" s="2"/>
      <c r="L17" s="2"/>
      <c r="M17" s="2"/>
      <c r="N17" s="2"/>
      <c r="O17" s="2"/>
      <c r="P17" s="2"/>
      <c r="Q17" s="2"/>
      <c r="R17" s="2"/>
    </row>
    <row r="18" spans="1:24" ht="38.25" customHeight="1" x14ac:dyDescent="0.25">
      <c r="A18" s="2"/>
      <c r="B18" s="36" t="s">
        <v>6</v>
      </c>
      <c r="C18" s="36"/>
      <c r="D18" s="37" t="s">
        <v>42</v>
      </c>
      <c r="E18" s="38"/>
      <c r="F18" s="38"/>
      <c r="G18" s="38"/>
      <c r="H18" s="38"/>
      <c r="I18" s="38"/>
      <c r="J18" s="41"/>
      <c r="K18" s="8"/>
    </row>
    <row r="19" spans="1:24" ht="42.75" customHeight="1" x14ac:dyDescent="0.25">
      <c r="A19" s="2"/>
      <c r="B19" s="36" t="s">
        <v>7</v>
      </c>
      <c r="C19" s="36"/>
      <c r="D19" s="39" t="s">
        <v>8</v>
      </c>
      <c r="E19" s="40"/>
      <c r="F19" s="40"/>
      <c r="G19" s="40"/>
      <c r="H19" s="40"/>
      <c r="I19" s="40"/>
      <c r="J19" s="42"/>
      <c r="K19" s="8"/>
    </row>
    <row r="20" spans="1:24" ht="150" customHeight="1" x14ac:dyDescent="0.25">
      <c r="A20" s="2"/>
      <c r="B20" s="36" t="s">
        <v>16</v>
      </c>
      <c r="C20" s="36"/>
      <c r="D20" s="39" t="s">
        <v>39</v>
      </c>
      <c r="E20" s="40"/>
      <c r="F20" s="40"/>
      <c r="G20" s="40"/>
      <c r="H20" s="40"/>
      <c r="I20" s="40"/>
      <c r="J20" s="42"/>
      <c r="K20" s="8"/>
    </row>
    <row r="21" spans="1:24" ht="15.75" x14ac:dyDescent="0.25">
      <c r="A21" s="2"/>
      <c r="B21" s="27" t="s">
        <v>9</v>
      </c>
      <c r="C21" s="35"/>
      <c r="D21" s="27" t="s">
        <v>17</v>
      </c>
      <c r="E21" s="28"/>
      <c r="F21" s="28"/>
      <c r="G21" s="28"/>
      <c r="H21" s="28"/>
      <c r="I21" s="28"/>
      <c r="J21" s="35"/>
      <c r="K21" s="8"/>
    </row>
    <row r="22" spans="1:24" ht="17.25" customHeight="1" x14ac:dyDescent="0.25">
      <c r="A22" s="1"/>
      <c r="B22" s="27" t="s">
        <v>18</v>
      </c>
      <c r="C22" s="35"/>
      <c r="D22" s="27" t="s">
        <v>19</v>
      </c>
      <c r="E22" s="28"/>
      <c r="F22" s="28"/>
      <c r="G22" s="28"/>
      <c r="H22" s="28"/>
      <c r="I22" s="28"/>
      <c r="J22" s="35"/>
      <c r="K22" s="8"/>
      <c r="N22" s="1"/>
      <c r="O22" s="1"/>
      <c r="P22" s="1"/>
    </row>
    <row r="23" spans="1:24" ht="18.75" customHeight="1" x14ac:dyDescent="0.25">
      <c r="A23" s="1"/>
      <c r="B23" s="29" t="s">
        <v>41</v>
      </c>
      <c r="C23" s="29"/>
      <c r="D23" s="10" t="s">
        <v>40</v>
      </c>
      <c r="E23" s="11"/>
      <c r="F23" s="11"/>
      <c r="G23" s="11"/>
      <c r="H23" s="11"/>
      <c r="I23" s="11"/>
      <c r="J23" s="43"/>
      <c r="K23" s="8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ht="15.75" x14ac:dyDescent="0.25">
      <c r="A24" s="1"/>
      <c r="B24" s="12"/>
      <c r="C24" s="12"/>
      <c r="D24" s="12"/>
      <c r="E24" s="12"/>
      <c r="F24" s="12"/>
      <c r="G24" s="12"/>
      <c r="H24" s="12"/>
      <c r="I24" s="12"/>
      <c r="J24" s="9"/>
      <c r="K24" s="1"/>
      <c r="L24" s="1"/>
      <c r="M24" s="1"/>
      <c r="N24" s="1"/>
      <c r="O24" s="1"/>
      <c r="P24" s="1"/>
      <c r="Q24" s="1"/>
      <c r="R24" s="1"/>
    </row>
    <row r="25" spans="1:24" ht="33" customHeight="1" x14ac:dyDescent="0.25">
      <c r="A25" s="1"/>
      <c r="B25" s="12"/>
      <c r="C25" s="12"/>
      <c r="D25" s="12"/>
      <c r="E25" s="12"/>
      <c r="F25" s="12"/>
      <c r="G25" s="12"/>
      <c r="H25" s="12"/>
      <c r="I25" s="12"/>
      <c r="J25" s="13"/>
      <c r="K25" s="1"/>
      <c r="L25" s="1"/>
      <c r="M25" s="1"/>
      <c r="N25" s="1"/>
      <c r="O25" s="1"/>
      <c r="P25" s="1"/>
      <c r="Q25" s="1"/>
      <c r="R25" s="1"/>
    </row>
    <row r="26" spans="1:24" x14ac:dyDescent="0.25">
      <c r="A26" s="1"/>
      <c r="J26" s="1"/>
      <c r="K26" s="1"/>
      <c r="L26" s="1"/>
      <c r="M26" s="1"/>
      <c r="N26" s="1"/>
      <c r="O26" s="1"/>
      <c r="P26" s="1"/>
      <c r="Q26" s="1"/>
      <c r="R26" s="1"/>
    </row>
    <row r="27" spans="1:24" x14ac:dyDescent="0.25">
      <c r="A27" s="1"/>
      <c r="J27" s="1"/>
      <c r="K27" s="1"/>
      <c r="L27" s="1"/>
      <c r="M27" s="1"/>
      <c r="N27" s="1"/>
      <c r="O27" s="1"/>
      <c r="P27" s="1"/>
      <c r="Q27" s="1"/>
      <c r="R27" s="1"/>
    </row>
    <row r="28" spans="1:24" x14ac:dyDescent="0.25">
      <c r="A28" s="1"/>
      <c r="J28" s="1"/>
      <c r="K28" s="1"/>
      <c r="L28" s="1"/>
      <c r="M28" s="1"/>
      <c r="N28" s="1"/>
      <c r="O28" s="1"/>
      <c r="P28" s="1"/>
      <c r="Q28" s="1"/>
      <c r="R28" s="1"/>
    </row>
    <row r="29" spans="1:24" ht="18.75" customHeight="1" x14ac:dyDescent="0.25">
      <c r="A29" s="1"/>
      <c r="J29" s="1"/>
      <c r="K29" s="1"/>
      <c r="L29" s="1"/>
      <c r="M29" s="1"/>
      <c r="N29" s="1"/>
      <c r="O29" s="1"/>
      <c r="P29" s="1"/>
      <c r="Q29" s="1"/>
      <c r="R29" s="1"/>
    </row>
    <row r="30" spans="1:24" x14ac:dyDescent="0.25">
      <c r="A30" s="1"/>
      <c r="J30" s="1"/>
      <c r="K30" s="1"/>
      <c r="L30" s="1"/>
      <c r="M30" s="1"/>
      <c r="N30" s="1"/>
      <c r="O30" s="1"/>
      <c r="P30" s="1"/>
      <c r="Q30" s="1"/>
      <c r="R30" s="1"/>
    </row>
    <row r="31" spans="1:24" x14ac:dyDescent="0.25">
      <c r="A31" s="1"/>
      <c r="J31" s="1"/>
      <c r="K31" s="1"/>
      <c r="L31" s="1"/>
      <c r="M31" s="1"/>
      <c r="N31" s="1"/>
      <c r="O31" s="1"/>
      <c r="P31" s="1"/>
      <c r="Q31" s="1"/>
      <c r="R31" s="1"/>
    </row>
    <row r="32" spans="1:24" x14ac:dyDescent="0.25">
      <c r="A32" s="1"/>
      <c r="J32" s="1"/>
      <c r="K32" s="1"/>
      <c r="L32" s="1"/>
      <c r="M32" s="1"/>
      <c r="N32" s="1"/>
      <c r="O32" s="1"/>
      <c r="P32" s="1"/>
      <c r="Q32" s="1"/>
      <c r="R32" s="1"/>
    </row>
  </sheetData>
  <mergeCells count="31">
    <mergeCell ref="C15:D15"/>
    <mergeCell ref="C10:D10"/>
    <mergeCell ref="C11:D11"/>
    <mergeCell ref="C12:D12"/>
    <mergeCell ref="C13:D13"/>
    <mergeCell ref="C14:D14"/>
    <mergeCell ref="C4:D5"/>
    <mergeCell ref="C6:D6"/>
    <mergeCell ref="C7:D7"/>
    <mergeCell ref="C8:D8"/>
    <mergeCell ref="C9:D9"/>
    <mergeCell ref="B19:C19"/>
    <mergeCell ref="B20:C20"/>
    <mergeCell ref="B21:C21"/>
    <mergeCell ref="D18:J18"/>
    <mergeCell ref="D19:J19"/>
    <mergeCell ref="D20:J20"/>
    <mergeCell ref="D21:J21"/>
    <mergeCell ref="D22:J22"/>
    <mergeCell ref="B23:C23"/>
    <mergeCell ref="B16:I16"/>
    <mergeCell ref="B17:I17"/>
    <mergeCell ref="B2:I2"/>
    <mergeCell ref="B4:B5"/>
    <mergeCell ref="I4:I5"/>
    <mergeCell ref="E4:E5"/>
    <mergeCell ref="F4:F5"/>
    <mergeCell ref="G4:G5"/>
    <mergeCell ref="H4:H5"/>
    <mergeCell ref="B22:C22"/>
    <mergeCell ref="B18:C18"/>
  </mergeCells>
  <pageMargins left="0.25" right="0.25" top="0.75" bottom="0.75" header="0.3" footer="0.3"/>
  <pageSetup paperSize="9" scale="59" orientation="landscape" r:id="rId1"/>
  <rowBreaks count="1" manualBreakCount="1">
    <brk id="1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2021-02-03T10:25:30Z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